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3"/>
  </bookViews>
  <sheets>
    <sheet name="лот 90008010" sheetId="1" state="visible" r:id="rId1"/>
    <sheet name="лот 90008011" sheetId="2" state="visible" r:id="rId2"/>
    <sheet name="лот 90008012" sheetId="3" state="visible" r:id="rId3"/>
    <sheet name="лот 90008013" sheetId="4" state="visible" r:id="rId4"/>
  </sheets>
  <calcPr/>
</workbook>
</file>

<file path=xl/sharedStrings.xml><?xml version="1.0" encoding="utf-8"?>
<sst xmlns="http://schemas.openxmlformats.org/spreadsheetml/2006/main" count="37" uniqueCount="37">
  <si>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</si>
  <si>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</si>
  <si>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</si>
  <si>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</si>
  <si>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</si>
  <si>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</si>
  <si>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</si>
  <si>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</si>
  <si>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</si>
  <si>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</si>
  <si>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</si>
  <si>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</si>
  <si>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</si>
  <si>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НМЦ единицы продукции,
руб. без НДС</t>
  </si>
  <si>
    <t xml:space="preserve">Предлагаемая цена одной единицы продукции,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</si>
  <si>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</si>
  <si>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</si>
  <si>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</si>
  <si>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</si>
  <si>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по позиции продукции,
руб. без НДС</t>
  </si>
  <si>
    <t xml:space="preserve">«ОКПД 2 64.19.21.000 Оказание услуг по предоставлению заемных средств для нужд АО "ДГК", г. Хабаровск» 
Лот 1 - 90008010-ФИН ФД-2026-ДГК </t>
  </si>
  <si>
    <t>…</t>
  </si>
  <si>
    <t>усл.ед</t>
  </si>
  <si>
    <t xml:space="preserve">Национальный режим предоставляется.</t>
  </si>
  <si>
    <t xml:space="preserve">Стоимость заявки (цена Договора):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</si>
  <si>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</si>
  <si>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</si>
  <si>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</si>
  <si>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</si>
  <si>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</si>
  <si>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</si>
  <si>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</si>
  <si>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</si>
  <si>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мира.]</t>
    </r>
  </si>
  <si>
    <t xml:space="preserve">«ОКПД 2 64.19.21.000 Оказание услуг по предоставлению заемных средств для нужд АО "ДГК", г. Хабаровск» 
Лот 2 - 90008011-ФИН ФД-2026-ДГК </t>
  </si>
  <si>
    <t xml:space="preserve">«ОКПД 2 64.19.21.000 Оказание услуг по предоставлению заемных средств для нужд АО "ДГК", г. Хабаровск» 
Лот 3 - 90008012-ФИН ФД-2026-ДГК </t>
  </si>
  <si>
    <t xml:space="preserve">«ОКПД 2 64.19.21.000 Оказание услуг по предоставлению заемных средств для нужд АО "ДГК", г. Хабаровск» 
Лот 4 - 90008013-ФИН ФД-2026-ДГК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</si>
</sst>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sz val="14.000000"/>
      <color theme="1"/>
      <name val="Times New Roman"/>
    </font>
    <font>
      <i/>
      <sz val="11.000000"/>
      <name val="Times New Roman"/>
    </font>
    <font>
      <i/>
      <sz val="10.000000"/>
      <color theme="1"/>
      <name val="Times New Roman"/>
    </font>
    <font>
      <i/>
      <sz val="12.000000"/>
      <name val="Times New Roman"/>
    </font>
    <font>
      <sz val="12.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0"/>
        <bgColor theme="0" tint="0"/>
      </patternFill>
    </fill>
    <fill>
      <patternFill patternType="solid">
        <fgColor theme="2" tint="-0.099978637043366805"/>
        <bgColor theme="2" tint="-0.099978637043366805"/>
      </patternFill>
    </fill>
  </fills>
  <borders count="2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74">
    <xf fontId="0" fillId="0" borderId="0" numFmtId="0" xfId="0"/>
    <xf fontId="1" fillId="0" borderId="0" numFmtId="0" xfId="0" applyFont="1" applyAlignment="1">
      <alignment horizontal="left" vertical="top"/>
    </xf>
    <xf fontId="2" fillId="2" borderId="0" numFmtId="0" xfId="0" applyFont="1" applyFill="1" applyAlignment="1" applyProtection="1">
      <alignment horizontal="left" vertical="top" wrapText="1"/>
      <protection locked="0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3" fillId="0" borderId="10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/>
    </xf>
    <xf fontId="1" fillId="0" borderId="9" numFmtId="0" xfId="0" applyFont="1" applyBorder="1" applyAlignment="1">
      <alignment horizontal="left" vertical="center" wrapText="1"/>
    </xf>
    <xf fontId="1" fillId="4" borderId="9" numFmtId="0" xfId="0" applyFont="1" applyFill="1" applyBorder="1" applyAlignment="1" applyProtection="1">
      <alignment horizontal="left" vertical="center"/>
      <protection locked="0"/>
    </xf>
    <xf fontId="1" fillId="0" borderId="11" numFmtId="0" xfId="0" applyFont="1" applyBorder="1" applyAlignment="1">
      <alignment horizontal="center" vertical="center"/>
    </xf>
    <xf fontId="4" fillId="2" borderId="12" numFmtId="4" xfId="0" applyNumberFormat="1" applyFont="1" applyFill="1" applyBorder="1" applyAlignment="1">
      <alignment vertical="center"/>
    </xf>
    <xf fontId="1" fillId="3" borderId="13" numFmtId="4" xfId="0" applyNumberFormat="1" applyFont="1" applyFill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>
      <alignment horizontal="right" vertical="center"/>
    </xf>
    <xf fontId="1" fillId="0" borderId="9" numFmtId="4" xfId="0" applyNumberFormat="1" applyFont="1" applyBorder="1" applyAlignment="1">
      <alignment horizontal="right" vertical="center"/>
    </xf>
    <xf fontId="1" fillId="0" borderId="9" numFmtId="0" xfId="0" applyFont="1" applyBorder="1" applyAlignment="1" applyProtection="1">
      <alignment horizontal="center" vertical="center"/>
      <protection locked="0"/>
    </xf>
    <xf fontId="1" fillId="0" borderId="0" numFmtId="0" xfId="0" applyFont="1" applyAlignment="1" applyProtection="1">
      <alignment horizontal="left" vertical="center" wrapText="1"/>
    </xf>
    <xf fontId="5" fillId="0" borderId="9" numFmtId="0" xfId="0" applyFont="1" applyBorder="1" applyAlignment="1">
      <alignment horizontal="center" vertical="center" wrapText="1"/>
    </xf>
    <xf fontId="1" fillId="2" borderId="9" numFmtId="4" xfId="0" applyNumberFormat="1" applyFont="1" applyFill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 applyProtection="1">
      <alignment horizontal="right" vertical="center"/>
      <protection locked="0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3" fillId="0" borderId="14" numFmtId="0" xfId="0" applyFont="1" applyBorder="1" applyAlignment="1">
      <alignment horizontal="right" vertical="center"/>
    </xf>
    <xf fontId="3" fillId="0" borderId="15" numFmtId="0" xfId="0" applyFont="1" applyBorder="1" applyAlignment="1">
      <alignment horizontal="right" vertical="center"/>
    </xf>
    <xf fontId="3" fillId="0" borderId="16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4" numFmtId="0" xfId="0" applyFont="1" applyBorder="1" applyAlignment="1" applyProtection="1">
      <alignment horizontal="right" vertical="center"/>
      <protection locked="0"/>
    </xf>
    <xf fontId="3" fillId="0" borderId="15" numFmtId="0" xfId="0" applyFont="1" applyBorder="1" applyAlignment="1" applyProtection="1">
      <alignment horizontal="right" vertical="center"/>
      <protection locked="0"/>
    </xf>
    <xf fontId="3" fillId="0" borderId="17" numFmtId="0" xfId="0" applyFont="1" applyBorder="1" applyAlignment="1" applyProtection="1">
      <alignment horizontal="right" vertical="center"/>
      <protection locked="0"/>
    </xf>
    <xf fontId="3" fillId="0" borderId="11" numFmtId="0" xfId="0" applyFont="1" applyBorder="1" applyAlignment="1" applyProtection="1">
      <alignment horizontal="left" vertical="center"/>
      <protection locked="0"/>
    </xf>
    <xf fontId="3" fillId="0" borderId="13" numFmtId="0" xfId="0" applyFont="1" applyBorder="1" applyAlignment="1" applyProtection="1">
      <alignment horizontal="left" vertical="center"/>
      <protection locked="0"/>
    </xf>
    <xf fontId="3" fillId="0" borderId="9" numFmtId="4" xfId="0" applyNumberFormat="1" applyFont="1" applyBorder="1" applyAlignment="1" applyProtection="1">
      <alignment horizontal="right" vertical="center"/>
      <protection locked="0"/>
    </xf>
    <xf fontId="3" fillId="0" borderId="18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0" borderId="9" numFmtId="9" xfId="0" applyNumberFormat="1" applyFont="1" applyBorder="1" applyAlignment="1">
      <alignment horizontal="center" vertical="center"/>
    </xf>
    <xf fontId="3" fillId="0" borderId="18" numFmtId="0" xfId="0" applyFont="1" applyBorder="1" applyAlignment="1" applyProtection="1">
      <alignment horizontal="right" vertical="center"/>
      <protection locked="0"/>
    </xf>
    <xf fontId="3" fillId="0" borderId="0" numFmtId="0" xfId="0" applyFont="1" applyAlignment="1" applyProtection="1">
      <alignment horizontal="right" vertical="center"/>
      <protection locked="0"/>
    </xf>
    <xf fontId="3" fillId="0" borderId="16" numFmtId="0" xfId="0" applyFont="1" applyBorder="1" applyAlignment="1" applyProtection="1">
      <alignment horizontal="right" vertical="center"/>
      <protection locked="0"/>
    </xf>
    <xf fontId="3" fillId="0" borderId="9" numFmtId="0" xfId="0" applyFont="1" applyBorder="1" applyAlignment="1" applyProtection="1">
      <alignment horizontal="left" vertical="center"/>
      <protection locked="0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9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20" numFmtId="0" xfId="0" applyFont="1" applyBorder="1" applyAlignment="1">
      <alignment horizontal="right" vertical="center"/>
    </xf>
    <xf fontId="3" fillId="0" borderId="19" numFmtId="0" xfId="0" applyFont="1" applyBorder="1" applyAlignment="1" applyProtection="1">
      <alignment horizontal="right" vertical="center"/>
      <protection locked="0"/>
    </xf>
    <xf fontId="3" fillId="0" borderId="7" numFmtId="0" xfId="0" applyFont="1" applyBorder="1" applyAlignment="1" applyProtection="1">
      <alignment horizontal="right" vertical="center"/>
      <protection locked="0"/>
    </xf>
    <xf fontId="3" fillId="0" borderId="20" numFmtId="0" xfId="0" applyFont="1" applyBorder="1" applyAlignment="1" applyProtection="1">
      <alignment horizontal="right" vertical="center"/>
      <protection locked="0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6" fillId="0" borderId="15" numFmtId="0" xfId="0" applyFont="1" applyBorder="1" applyAlignment="1">
      <alignment horizontal="center" vertical="top"/>
    </xf>
    <xf fontId="6" fillId="0" borderId="0" numFmtId="0" xfId="0" applyFont="1" applyAlignment="1">
      <alignment horizontal="center" vertical="top"/>
    </xf>
    <xf fontId="1" fillId="0" borderId="1" numFmtId="0" xfId="0" applyFont="1" applyBorder="1" applyAlignment="1">
      <alignment horizontal="left" vertical="top"/>
    </xf>
    <xf fontId="1" fillId="2" borderId="0" numFmtId="0" xfId="0" applyFont="1" applyFill="1" applyAlignment="1" applyProtection="1">
      <alignment horizontal="left" vertical="top"/>
      <protection locked="0"/>
    </xf>
    <xf fontId="7" fillId="2" borderId="0" numFmtId="0" xfId="0" applyFont="1" applyFill="1" applyAlignment="1" applyProtection="1">
      <alignment horizontal="left" vertical="top" wrapText="1"/>
      <protection locked="0"/>
    </xf>
    <xf fontId="8" fillId="2" borderId="0" numFmtId="0" xfId="0" applyFont="1" applyFill="1" applyAlignment="1" applyProtection="1">
      <alignment horizontal="left" vertical="top" wrapText="1"/>
      <protection locked="0"/>
    </xf>
    <xf fontId="2" fillId="5" borderId="0" numFmtId="0" xfId="0" applyFont="1" applyFill="1" applyAlignment="1">
      <alignment horizontal="left" vertical="top" wrapText="1"/>
    </xf>
    <xf fontId="1" fillId="0" borderId="0" numFmtId="0" xfId="0" applyFont="1" applyAlignment="1">
      <alignment horizontal="left" vertical="center" wrapText="1"/>
    </xf>
    <xf fontId="1" fillId="2" borderId="9" numFmtId="4" xfId="0" applyNumberFormat="1" applyFont="1" applyFill="1" applyBorder="1" applyAlignment="1">
      <alignment horizontal="right" vertical="center"/>
    </xf>
    <xf fontId="1" fillId="3" borderId="9" numFmtId="4" xfId="0" applyNumberFormat="1" applyFont="1" applyFill="1" applyBorder="1" applyAlignment="1" applyProtection="1">
      <alignment horizontal="right" vertical="center"/>
      <protection locked="0"/>
    </xf>
    <xf fontId="3" fillId="0" borderId="17" numFmtId="0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60" workbookViewId="0">
      <selection activeCell="K21" activeCellId="0" sqref="K21"/>
    </sheetView>
  </sheetViews>
  <sheetFormatPr defaultColWidth="18.5703125" defaultRowHeight="12.75"/>
  <cols>
    <col customWidth="1" min="1" max="2" style="1" width="4.5703125"/>
    <col customWidth="1" min="3" max="3" style="1" width="6.5703125"/>
    <col customWidth="1" min="4" max="4" style="1" width="38.42578125"/>
    <col min="5" max="7" style="1" width="18.5703125"/>
    <col customWidth="1" min="8" max="8" style="1" width="8.5703125"/>
    <col bestFit="1" customWidth="1" min="9" max="9" style="1" width="22.28515625"/>
    <col min="10" max="10" style="1" width="18.5703125"/>
    <col customWidth="1" min="11" max="11" style="1" width="14.5703125"/>
    <col min="12" max="12" style="1" width="18.5703125"/>
    <col customWidth="1" min="13" max="14" style="1" width="4.5703125"/>
    <col customWidth="1" min="15" max="15" style="1" width="6.5703125"/>
    <col customWidth="1" min="16" max="16" style="1" width="39.5703125"/>
    <col customWidth="1" min="17" max="17" style="1" width="25.28515625"/>
    <col customWidth="1" min="18" max="18" style="1" width="8.5703125"/>
    <col min="19" max="19" style="1" width="18.5703125"/>
    <col customWidth="1" min="20" max="20" style="1" width="14.5703125"/>
    <col min="21" max="21" style="1" width="18.5703125"/>
    <col customWidth="1" min="22" max="22" style="1" width="14.28515625"/>
    <col customWidth="1" min="23" max="23" style="1" width="4.5703125"/>
    <col min="24" max="16384" style="1" width="18.5703125"/>
  </cols>
  <sheetData>
    <row r="1" ht="35.100000000000001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O3" s="7"/>
      <c r="P3" s="7"/>
      <c r="Q3" s="7"/>
      <c r="R3" s="7"/>
      <c r="S3" s="7"/>
      <c r="T3" s="7"/>
      <c r="U3" s="7"/>
    </row>
    <row r="4" ht="15.75" customHeight="1">
      <c r="B4" s="8"/>
      <c r="C4" s="9" t="s">
        <v>0</v>
      </c>
      <c r="D4" s="9"/>
      <c r="E4" s="9"/>
      <c r="F4" s="9"/>
      <c r="M4" s="10"/>
      <c r="O4" s="7"/>
      <c r="P4" s="7"/>
      <c r="Q4" s="7"/>
      <c r="R4" s="7"/>
      <c r="S4" s="7"/>
      <c r="T4" s="7"/>
      <c r="U4" s="7"/>
    </row>
    <row r="5" ht="15.75" customHeight="1">
      <c r="B5" s="8"/>
      <c r="C5" s="11" t="s">
        <v>1</v>
      </c>
      <c r="D5" s="11"/>
      <c r="E5" s="9"/>
      <c r="F5" s="9"/>
      <c r="M5" s="10"/>
      <c r="O5" s="7"/>
      <c r="P5" s="7"/>
      <c r="Q5" s="7"/>
      <c r="R5" s="7"/>
      <c r="S5" s="7"/>
      <c r="T5" s="7"/>
      <c r="U5" s="7"/>
    </row>
    <row r="6" ht="24" customHeight="1">
      <c r="B6" s="8"/>
      <c r="M6" s="10"/>
      <c r="O6" s="12"/>
      <c r="P6" s="12"/>
      <c r="Q6" s="12"/>
      <c r="R6" s="12"/>
      <c r="S6" s="12"/>
      <c r="T6" s="12"/>
      <c r="U6" s="12"/>
    </row>
    <row r="7" ht="15">
      <c r="B7" s="8"/>
      <c r="C7" s="13" t="s">
        <v>2</v>
      </c>
      <c r="D7" s="13"/>
      <c r="E7" s="13"/>
      <c r="F7" s="13"/>
      <c r="G7" s="13"/>
      <c r="H7" s="13"/>
      <c r="I7" s="13"/>
      <c r="J7" s="13"/>
      <c r="K7" s="13"/>
      <c r="L7" s="13"/>
      <c r="M7" s="10"/>
      <c r="O7" s="14" t="s">
        <v>3</v>
      </c>
      <c r="P7" s="14"/>
      <c r="Q7" s="14"/>
      <c r="R7" s="14"/>
      <c r="S7" s="14"/>
      <c r="T7" s="14"/>
      <c r="U7" s="14"/>
    </row>
    <row r="8" ht="24" customHeight="1">
      <c r="B8" s="8"/>
      <c r="M8" s="10"/>
      <c r="O8" s="12"/>
      <c r="P8" s="12"/>
      <c r="Q8" s="12"/>
      <c r="R8" s="12"/>
      <c r="S8" s="12"/>
      <c r="T8" s="12"/>
      <c r="U8" s="12"/>
    </row>
    <row r="9" ht="24" customHeight="1">
      <c r="B9" s="8"/>
      <c r="C9" s="1" t="s">
        <v>4</v>
      </c>
      <c r="D9" s="1"/>
      <c r="E9" s="15"/>
      <c r="F9" s="15"/>
      <c r="G9" s="15"/>
      <c r="H9" s="15"/>
      <c r="I9" s="15"/>
      <c r="M9" s="10"/>
      <c r="O9" s="12"/>
      <c r="P9" s="12"/>
      <c r="Q9" s="12"/>
      <c r="R9" s="12"/>
      <c r="S9" s="12"/>
      <c r="T9" s="12"/>
      <c r="U9" s="12"/>
    </row>
    <row r="10" ht="24" customHeight="1">
      <c r="B10" s="8"/>
      <c r="C10" s="1" t="s">
        <v>5</v>
      </c>
      <c r="D10" s="1"/>
      <c r="E10" s="16"/>
      <c r="F10" s="16"/>
      <c r="G10" s="16"/>
      <c r="H10" s="16"/>
      <c r="I10" s="16"/>
      <c r="M10" s="10"/>
      <c r="O10" s="12"/>
      <c r="P10" s="12"/>
      <c r="Q10" s="12"/>
      <c r="R10" s="12"/>
      <c r="S10" s="12"/>
      <c r="T10" s="12"/>
      <c r="U10" s="12"/>
    </row>
    <row r="11" ht="24" customHeight="1">
      <c r="B11" s="8"/>
      <c r="C11" s="1" t="s">
        <v>6</v>
      </c>
      <c r="D11" s="1"/>
      <c r="E11" s="16"/>
      <c r="F11" s="16"/>
      <c r="G11" s="16"/>
      <c r="H11" s="16"/>
      <c r="I11" s="16"/>
      <c r="M11" s="10"/>
      <c r="O11" s="12"/>
      <c r="P11" s="12"/>
      <c r="Q11" s="12"/>
      <c r="R11" s="12"/>
      <c r="S11" s="12"/>
      <c r="T11" s="12"/>
      <c r="U11" s="12"/>
    </row>
    <row r="12">
      <c r="B12" s="8"/>
      <c r="M12" s="10"/>
      <c r="O12" s="12"/>
      <c r="P12" s="12"/>
      <c r="Q12" s="12"/>
      <c r="R12" s="12"/>
      <c r="S12" s="12"/>
      <c r="T12" s="12"/>
      <c r="U12" s="12"/>
    </row>
    <row r="13" ht="84" customHeight="1">
      <c r="B13" s="8"/>
      <c r="C13" s="17" t="s">
        <v>7</v>
      </c>
      <c r="D13" s="17" t="s">
        <v>8</v>
      </c>
      <c r="E13" s="17" t="s">
        <v>9</v>
      </c>
      <c r="F13" s="17" t="s">
        <v>10</v>
      </c>
      <c r="G13" s="17" t="s">
        <v>11</v>
      </c>
      <c r="H13" s="17" t="s">
        <v>12</v>
      </c>
      <c r="I13" s="18" t="s">
        <v>13</v>
      </c>
      <c r="J13" s="17" t="s">
        <v>14</v>
      </c>
      <c r="K13" s="17" t="s">
        <v>15</v>
      </c>
      <c r="L13" s="17" t="s">
        <v>16</v>
      </c>
      <c r="M13" s="10"/>
      <c r="O13" s="17" t="s">
        <v>7</v>
      </c>
      <c r="P13" s="17" t="s">
        <v>17</v>
      </c>
      <c r="Q13" s="17" t="s">
        <v>18</v>
      </c>
      <c r="R13" s="17" t="s">
        <v>12</v>
      </c>
      <c r="S13" s="17" t="s">
        <v>13</v>
      </c>
      <c r="T13" s="17" t="s">
        <v>15</v>
      </c>
      <c r="U13" s="17" t="s">
        <v>19</v>
      </c>
    </row>
    <row r="14" ht="132" customHeight="1">
      <c r="B14" s="8"/>
      <c r="C14" s="19">
        <f>O14</f>
        <v>1</v>
      </c>
      <c r="D14" s="20" t="s">
        <v>20</v>
      </c>
      <c r="E14" s="21" t="s">
        <v>21</v>
      </c>
      <c r="F14" s="21" t="s">
        <v>21</v>
      </c>
      <c r="G14" s="21" t="s">
        <v>21</v>
      </c>
      <c r="H14" s="22" t="s">
        <v>22</v>
      </c>
      <c r="I14" s="23">
        <v>5600000000</v>
      </c>
      <c r="J14" s="24">
        <v>0</v>
      </c>
      <c r="K14" s="25">
        <v>1</v>
      </c>
      <c r="L14" s="26">
        <f>I14*K14</f>
        <v>5600000000</v>
      </c>
      <c r="M14" s="10"/>
      <c r="O14" s="27">
        <v>1</v>
      </c>
      <c r="P14" s="28" t="str">
        <f>D14</f>
        <v xml:space="preserve">«ОКПД 2 64.19.21.000 Оказание услуг по предоставлению заемных средств для нужд АО "ДГК", г. Хабаровск» 
Лот 1 - 90008010-ФИН ФД-2026-ДГК </v>
      </c>
      <c r="Q14" s="29" t="s">
        <v>23</v>
      </c>
      <c r="R14" s="27" t="s">
        <v>22</v>
      </c>
      <c r="S14" s="30">
        <f>I14</f>
        <v>5600000000</v>
      </c>
      <c r="T14" s="31">
        <v>1</v>
      </c>
      <c r="U14" s="32">
        <f>S14*T14</f>
        <v>5600000000</v>
      </c>
    </row>
    <row r="15" ht="24" customHeight="1">
      <c r="B15" s="8"/>
      <c r="C15" s="33" t="s">
        <v>24</v>
      </c>
      <c r="D15" s="34"/>
      <c r="E15" s="34"/>
      <c r="F15" s="34"/>
      <c r="G15" s="34"/>
      <c r="H15" s="34"/>
      <c r="I15" s="35"/>
      <c r="J15" s="36" t="s">
        <v>25</v>
      </c>
      <c r="K15" s="36"/>
      <c r="L15" s="37">
        <f>SUM(L14:L14)</f>
        <v>5600000000</v>
      </c>
      <c r="M15" s="10"/>
      <c r="O15" s="38" t="s">
        <v>26</v>
      </c>
      <c r="P15" s="39"/>
      <c r="Q15" s="39"/>
      <c r="R15" s="40"/>
      <c r="S15" s="41" t="s">
        <v>25</v>
      </c>
      <c r="T15" s="42"/>
      <c r="U15" s="43">
        <f>SUM(U14:U14)</f>
        <v>5600000000</v>
      </c>
    </row>
    <row r="16" ht="24" customHeight="1">
      <c r="B16" s="8"/>
      <c r="C16" s="44"/>
      <c r="D16" s="45"/>
      <c r="E16" s="45"/>
      <c r="F16" s="45"/>
      <c r="G16" s="45"/>
      <c r="H16" s="45"/>
      <c r="I16" s="35"/>
      <c r="J16" s="46" t="s">
        <v>27</v>
      </c>
      <c r="K16" s="47">
        <v>0</v>
      </c>
      <c r="L16" s="37">
        <f>K16*L15</f>
        <v>0</v>
      </c>
      <c r="M16" s="10"/>
      <c r="O16" s="48"/>
      <c r="P16" s="49"/>
      <c r="Q16" s="49"/>
      <c r="R16" s="50"/>
      <c r="S16" s="51" t="s">
        <v>27</v>
      </c>
      <c r="T16" s="52">
        <v>0</v>
      </c>
      <c r="U16" s="43">
        <f>T16*U15</f>
        <v>0</v>
      </c>
    </row>
    <row r="17" ht="24" customHeight="1">
      <c r="B17" s="8"/>
      <c r="C17" s="53"/>
      <c r="D17" s="54"/>
      <c r="E17" s="54"/>
      <c r="F17" s="54"/>
      <c r="G17" s="54"/>
      <c r="H17" s="54"/>
      <c r="I17" s="55"/>
      <c r="J17" s="36" t="s">
        <v>28</v>
      </c>
      <c r="K17" s="36"/>
      <c r="L17" s="37">
        <f>SUM(L15:L16)</f>
        <v>5600000000</v>
      </c>
      <c r="M17" s="10"/>
      <c r="O17" s="56"/>
      <c r="P17" s="57"/>
      <c r="Q17" s="57"/>
      <c r="R17" s="58"/>
      <c r="S17" s="41" t="s">
        <v>28</v>
      </c>
      <c r="T17" s="42"/>
      <c r="U17" s="43">
        <f>SUM(U15:U16)</f>
        <v>5600000000</v>
      </c>
    </row>
    <row r="18" ht="24" customHeight="1">
      <c r="B18" s="8"/>
      <c r="M18" s="10"/>
      <c r="O18" s="12"/>
      <c r="P18" s="12"/>
      <c r="Q18" s="12"/>
      <c r="R18" s="12"/>
      <c r="S18" s="12"/>
      <c r="T18" s="12"/>
      <c r="U18" s="12"/>
    </row>
    <row r="19" ht="24" customHeight="1">
      <c r="B19" s="8"/>
      <c r="C19" s="15"/>
      <c r="D19" s="15"/>
      <c r="E19" s="15"/>
      <c r="F19" s="59"/>
      <c r="G19" s="60"/>
      <c r="H19" s="59"/>
      <c r="I19" s="61"/>
      <c r="J19" s="61"/>
      <c r="K19" s="61"/>
      <c r="L19" s="61"/>
      <c r="M19" s="10"/>
      <c r="O19" s="2"/>
      <c r="P19" s="62"/>
      <c r="Q19" s="62"/>
      <c r="R19" s="62"/>
      <c r="S19" s="62"/>
      <c r="T19" s="62"/>
      <c r="U19" s="62"/>
    </row>
    <row r="20" ht="24" customHeight="1">
      <c r="B20" s="8"/>
      <c r="C20" s="63" t="s">
        <v>29</v>
      </c>
      <c r="D20" s="63"/>
      <c r="E20" s="63"/>
      <c r="F20" s="59"/>
      <c r="G20" s="64" t="s">
        <v>30</v>
      </c>
      <c r="H20" s="59" t="s">
        <v>31</v>
      </c>
      <c r="I20" s="63" t="s">
        <v>32</v>
      </c>
      <c r="J20" s="63"/>
      <c r="K20" s="63"/>
      <c r="L20" s="63"/>
      <c r="M20" s="10"/>
      <c r="O20" s="62"/>
      <c r="P20" s="62"/>
      <c r="Q20" s="62"/>
      <c r="R20" s="62"/>
      <c r="S20" s="62"/>
      <c r="T20" s="62"/>
      <c r="U20" s="62"/>
    </row>
    <row r="21" ht="24" customHeight="1">
      <c r="B21" s="8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10"/>
      <c r="O21" s="66"/>
      <c r="P21" s="66"/>
      <c r="Q21" s="66"/>
      <c r="R21" s="66"/>
      <c r="S21" s="66"/>
      <c r="T21" s="66"/>
      <c r="U21" s="66"/>
    </row>
    <row r="22" ht="24" customHeight="1">
      <c r="B22" s="8"/>
      <c r="M22" s="10"/>
      <c r="O22" s="67"/>
      <c r="P22" s="68"/>
      <c r="Q22" s="68"/>
      <c r="R22" s="68"/>
      <c r="S22" s="68"/>
      <c r="T22" s="68"/>
      <c r="U22" s="68"/>
    </row>
    <row r="23" ht="24" customHeight="1">
      <c r="B23" s="69" t="s">
        <v>33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O23" s="68"/>
      <c r="P23" s="68"/>
      <c r="Q23" s="68"/>
      <c r="R23" s="68"/>
      <c r="S23" s="68"/>
      <c r="T23" s="68"/>
      <c r="U23" s="68"/>
    </row>
    <row r="24" ht="24" customHeight="1"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O24" s="68"/>
      <c r="P24" s="68"/>
      <c r="Q24" s="68"/>
      <c r="R24" s="68"/>
      <c r="S24" s="68"/>
      <c r="T24" s="68"/>
      <c r="U24" s="68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3">
    <mergeCell ref="B1:U1"/>
    <mergeCell ref="O3:U5"/>
    <mergeCell ref="C7:L7"/>
    <mergeCell ref="O7:U7"/>
    <mergeCell ref="C9:D9"/>
    <mergeCell ref="E9:I9"/>
    <mergeCell ref="C10:D10"/>
    <mergeCell ref="E10:I10"/>
    <mergeCell ref="C11:D11"/>
    <mergeCell ref="E11:I11"/>
    <mergeCell ref="C15:I17"/>
    <mergeCell ref="J15:K15"/>
    <mergeCell ref="O15:R17"/>
    <mergeCell ref="S15:T15"/>
    <mergeCell ref="J17:K17"/>
    <mergeCell ref="S17:T17"/>
    <mergeCell ref="C19:E19"/>
    <mergeCell ref="I19:L19"/>
    <mergeCell ref="O19:U20"/>
    <mergeCell ref="C20:E20"/>
    <mergeCell ref="I20:L20"/>
    <mergeCell ref="O22:U24"/>
    <mergeCell ref="B23:M24"/>
  </mergeCells>
  <printOptions headings="0" gridLines="0"/>
  <pageMargins left="0.25" right="0.25" top="0.75" bottom="0.75" header="0.29999999999999999" footer="0.29999999999999999"/>
  <pageSetup paperSize="9" scale="4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70" workbookViewId="0">
      <selection activeCell="L41" activeCellId="0" sqref="L41"/>
    </sheetView>
  </sheetViews>
  <sheetFormatPr defaultColWidth="18.5703125" defaultRowHeight="12.75"/>
  <cols>
    <col customWidth="1" min="1" max="2" style="1" width="4.5703125"/>
    <col customWidth="1" min="3" max="3" style="1" width="6.5703125"/>
    <col customWidth="1" min="4" max="4" style="1" width="38.42578125"/>
    <col min="5" max="7" style="1" width="18.5703125"/>
    <col customWidth="1" min="8" max="8" style="1" width="8.5703125"/>
    <col min="9" max="10" style="1" width="18.5703125"/>
    <col customWidth="1" min="11" max="11" style="1" width="14.5703125"/>
    <col min="12" max="12" style="1" width="18.5703125"/>
    <col customWidth="1" min="13" max="14" style="1" width="4.5703125"/>
    <col customWidth="1" min="15" max="15" style="1" width="6.5703125"/>
    <col customWidth="1" min="16" max="16" style="1" width="39.5703125"/>
    <col customWidth="1" min="17" max="17" style="1" width="25.28515625"/>
    <col customWidth="1" min="18" max="18" style="1" width="8.5703125"/>
    <col min="19" max="19" style="1" width="18.5703125"/>
    <col customWidth="1" min="20" max="20" style="1" width="14.5703125"/>
    <col min="21" max="21" style="1" width="18.5703125"/>
    <col customWidth="1" min="22" max="22" style="1" width="14.28515625"/>
    <col customWidth="1" min="23" max="23" style="1" width="4.5703125"/>
    <col min="24" max="16384" style="1" width="18.5703125"/>
  </cols>
  <sheetData>
    <row r="1" ht="35.100000000000001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O3" s="7"/>
      <c r="P3" s="7"/>
      <c r="Q3" s="7"/>
      <c r="R3" s="7"/>
      <c r="S3" s="7"/>
      <c r="T3" s="7"/>
      <c r="U3" s="7"/>
    </row>
    <row r="4" ht="15.75" customHeight="1">
      <c r="B4" s="8"/>
      <c r="C4" s="9" t="s">
        <v>0</v>
      </c>
      <c r="D4" s="9"/>
      <c r="E4" s="9"/>
      <c r="F4" s="9"/>
      <c r="M4" s="10"/>
      <c r="O4" s="7"/>
      <c r="P4" s="7"/>
      <c r="Q4" s="7"/>
      <c r="R4" s="7"/>
      <c r="S4" s="7"/>
      <c r="T4" s="7"/>
      <c r="U4" s="7"/>
    </row>
    <row r="5" ht="15.75" customHeight="1">
      <c r="B5" s="8"/>
      <c r="C5" s="11" t="s">
        <v>1</v>
      </c>
      <c r="D5" s="11"/>
      <c r="E5" s="9"/>
      <c r="F5" s="9"/>
      <c r="M5" s="10"/>
      <c r="O5" s="7"/>
      <c r="P5" s="7"/>
      <c r="Q5" s="7"/>
      <c r="R5" s="7"/>
      <c r="S5" s="7"/>
      <c r="T5" s="7"/>
      <c r="U5" s="7"/>
    </row>
    <row r="6" ht="24" customHeight="1">
      <c r="B6" s="8"/>
      <c r="M6" s="10"/>
      <c r="O6" s="12"/>
      <c r="P6" s="12"/>
      <c r="Q6" s="12"/>
      <c r="R6" s="12"/>
      <c r="S6" s="12"/>
      <c r="T6" s="12"/>
      <c r="U6" s="12"/>
    </row>
    <row r="7" ht="15">
      <c r="B7" s="8"/>
      <c r="C7" s="13" t="s">
        <v>2</v>
      </c>
      <c r="D7" s="13"/>
      <c r="E7" s="13"/>
      <c r="F7" s="13"/>
      <c r="G7" s="13"/>
      <c r="H7" s="13"/>
      <c r="I7" s="13"/>
      <c r="J7" s="13"/>
      <c r="K7" s="13"/>
      <c r="L7" s="13"/>
      <c r="M7" s="10"/>
      <c r="O7" s="14" t="s">
        <v>3</v>
      </c>
      <c r="P7" s="14"/>
      <c r="Q7" s="14"/>
      <c r="R7" s="14"/>
      <c r="S7" s="14"/>
      <c r="T7" s="14"/>
      <c r="U7" s="14"/>
    </row>
    <row r="8" ht="24" customHeight="1">
      <c r="B8" s="8"/>
      <c r="M8" s="10"/>
      <c r="O8" s="12"/>
      <c r="P8" s="12"/>
      <c r="Q8" s="12"/>
      <c r="R8" s="12"/>
      <c r="S8" s="12"/>
      <c r="T8" s="12"/>
      <c r="U8" s="12"/>
    </row>
    <row r="9" ht="24" customHeight="1">
      <c r="B9" s="8"/>
      <c r="C9" s="1" t="s">
        <v>4</v>
      </c>
      <c r="D9" s="1"/>
      <c r="E9" s="15"/>
      <c r="F9" s="15"/>
      <c r="G9" s="15"/>
      <c r="H9" s="15"/>
      <c r="I9" s="15"/>
      <c r="M9" s="10"/>
      <c r="O9" s="12"/>
      <c r="P9" s="12"/>
      <c r="Q9" s="12"/>
      <c r="R9" s="12"/>
      <c r="S9" s="12"/>
      <c r="T9" s="12"/>
      <c r="U9" s="12"/>
    </row>
    <row r="10" ht="24" customHeight="1">
      <c r="B10" s="8"/>
      <c r="C10" s="1" t="s">
        <v>5</v>
      </c>
      <c r="D10" s="1"/>
      <c r="E10" s="16"/>
      <c r="F10" s="16"/>
      <c r="G10" s="16"/>
      <c r="H10" s="16"/>
      <c r="I10" s="16"/>
      <c r="M10" s="10"/>
      <c r="O10" s="12"/>
      <c r="P10" s="12"/>
      <c r="Q10" s="12"/>
      <c r="R10" s="12"/>
      <c r="S10" s="12"/>
      <c r="T10" s="12"/>
      <c r="U10" s="12"/>
    </row>
    <row r="11" ht="24" customHeight="1">
      <c r="B11" s="8"/>
      <c r="C11" s="1" t="s">
        <v>6</v>
      </c>
      <c r="D11" s="1"/>
      <c r="E11" s="16"/>
      <c r="F11" s="16"/>
      <c r="G11" s="16"/>
      <c r="H11" s="16"/>
      <c r="I11" s="16"/>
      <c r="M11" s="10"/>
      <c r="O11" s="12"/>
      <c r="P11" s="12"/>
      <c r="Q11" s="12"/>
      <c r="R11" s="12"/>
      <c r="S11" s="12"/>
      <c r="T11" s="12"/>
      <c r="U11" s="12"/>
    </row>
    <row r="12">
      <c r="B12" s="8"/>
      <c r="M12" s="10"/>
      <c r="O12" s="12"/>
      <c r="P12" s="12"/>
      <c r="Q12" s="12"/>
      <c r="R12" s="12"/>
      <c r="S12" s="12"/>
      <c r="T12" s="12"/>
      <c r="U12" s="12"/>
    </row>
    <row r="13" ht="84" customHeight="1">
      <c r="B13" s="8"/>
      <c r="C13" s="17" t="s">
        <v>7</v>
      </c>
      <c r="D13" s="17" t="s">
        <v>8</v>
      </c>
      <c r="E13" s="17" t="s">
        <v>9</v>
      </c>
      <c r="F13" s="17" t="s">
        <v>10</v>
      </c>
      <c r="G13" s="17" t="s">
        <v>11</v>
      </c>
      <c r="H13" s="17" t="s">
        <v>12</v>
      </c>
      <c r="I13" s="17" t="s">
        <v>13</v>
      </c>
      <c r="J13" s="17" t="s">
        <v>14</v>
      </c>
      <c r="K13" s="17" t="s">
        <v>15</v>
      </c>
      <c r="L13" s="17" t="s">
        <v>16</v>
      </c>
      <c r="M13" s="10"/>
      <c r="O13" s="17" t="s">
        <v>7</v>
      </c>
      <c r="P13" s="17" t="s">
        <v>17</v>
      </c>
      <c r="Q13" s="17" t="s">
        <v>18</v>
      </c>
      <c r="R13" s="17" t="s">
        <v>12</v>
      </c>
      <c r="S13" s="17" t="s">
        <v>13</v>
      </c>
      <c r="T13" s="17" t="s">
        <v>15</v>
      </c>
      <c r="U13" s="17" t="s">
        <v>19</v>
      </c>
    </row>
    <row r="14" ht="132" customHeight="1">
      <c r="B14" s="8"/>
      <c r="C14" s="19">
        <f>O14</f>
        <v>1</v>
      </c>
      <c r="D14" s="70" t="s">
        <v>34</v>
      </c>
      <c r="E14" s="21" t="s">
        <v>21</v>
      </c>
      <c r="F14" s="21" t="s">
        <v>21</v>
      </c>
      <c r="G14" s="21" t="s">
        <v>21</v>
      </c>
      <c r="H14" s="19" t="s">
        <v>22</v>
      </c>
      <c r="I14" s="71">
        <v>5600000000</v>
      </c>
      <c r="J14" s="72">
        <v>0</v>
      </c>
      <c r="K14" s="25">
        <v>1</v>
      </c>
      <c r="L14" s="26">
        <f>I14*K14</f>
        <v>5600000000</v>
      </c>
      <c r="M14" s="10"/>
      <c r="O14" s="27">
        <v>1</v>
      </c>
      <c r="P14" s="28" t="str">
        <f>D14</f>
        <v xml:space="preserve">«ОКПД 2 64.19.21.000 Оказание услуг по предоставлению заемных средств для нужд АО "ДГК", г. Хабаровск» 
Лот 2 - 90008011-ФИН ФД-2026-ДГК </v>
      </c>
      <c r="Q14" s="29" t="s">
        <v>23</v>
      </c>
      <c r="R14" s="27" t="s">
        <v>22</v>
      </c>
      <c r="S14" s="30">
        <f>I14</f>
        <v>5600000000</v>
      </c>
      <c r="T14" s="31">
        <v>1</v>
      </c>
      <c r="U14" s="32">
        <f>S14*T14</f>
        <v>5600000000</v>
      </c>
    </row>
    <row r="15" ht="24" customHeight="1">
      <c r="B15" s="8"/>
      <c r="C15" s="33" t="s">
        <v>24</v>
      </c>
      <c r="D15" s="34"/>
      <c r="E15" s="34"/>
      <c r="F15" s="34"/>
      <c r="G15" s="34"/>
      <c r="H15" s="34"/>
      <c r="I15" s="73"/>
      <c r="J15" s="36" t="s">
        <v>25</v>
      </c>
      <c r="K15" s="36"/>
      <c r="L15" s="37">
        <f>SUM(L14:L14)</f>
        <v>5600000000</v>
      </c>
      <c r="M15" s="10"/>
      <c r="O15" s="38" t="s">
        <v>26</v>
      </c>
      <c r="P15" s="39"/>
      <c r="Q15" s="39"/>
      <c r="R15" s="40"/>
      <c r="S15" s="41" t="s">
        <v>25</v>
      </c>
      <c r="T15" s="42"/>
      <c r="U15" s="43">
        <f>SUM(U14:U14)</f>
        <v>5600000000</v>
      </c>
    </row>
    <row r="16" ht="24" customHeight="1">
      <c r="B16" s="8"/>
      <c r="C16" s="44"/>
      <c r="D16" s="45"/>
      <c r="E16" s="45"/>
      <c r="F16" s="45"/>
      <c r="G16" s="45"/>
      <c r="H16" s="45"/>
      <c r="I16" s="35"/>
      <c r="J16" s="46" t="s">
        <v>27</v>
      </c>
      <c r="K16" s="47">
        <v>0</v>
      </c>
      <c r="L16" s="37">
        <f>K16*L15</f>
        <v>0</v>
      </c>
      <c r="M16" s="10"/>
      <c r="O16" s="48"/>
      <c r="P16" s="49"/>
      <c r="Q16" s="49"/>
      <c r="R16" s="50"/>
      <c r="S16" s="51" t="s">
        <v>27</v>
      </c>
      <c r="T16" s="52">
        <v>0</v>
      </c>
      <c r="U16" s="43">
        <f>T16*U15</f>
        <v>0</v>
      </c>
    </row>
    <row r="17" ht="24" customHeight="1">
      <c r="B17" s="8"/>
      <c r="C17" s="53"/>
      <c r="D17" s="54"/>
      <c r="E17" s="54"/>
      <c r="F17" s="54"/>
      <c r="G17" s="54"/>
      <c r="H17" s="54"/>
      <c r="I17" s="55"/>
      <c r="J17" s="36" t="s">
        <v>28</v>
      </c>
      <c r="K17" s="36"/>
      <c r="L17" s="37">
        <f>SUM(L15:L16)</f>
        <v>5600000000</v>
      </c>
      <c r="M17" s="10"/>
      <c r="O17" s="56"/>
      <c r="P17" s="57"/>
      <c r="Q17" s="57"/>
      <c r="R17" s="58"/>
      <c r="S17" s="41" t="s">
        <v>28</v>
      </c>
      <c r="T17" s="42"/>
      <c r="U17" s="43">
        <f>SUM(U15:U16)</f>
        <v>5600000000</v>
      </c>
    </row>
    <row r="18" ht="24" customHeight="1">
      <c r="B18" s="8"/>
      <c r="M18" s="10"/>
      <c r="O18" s="12"/>
      <c r="P18" s="12"/>
      <c r="Q18" s="12"/>
      <c r="R18" s="12"/>
      <c r="S18" s="12"/>
      <c r="T18" s="12"/>
      <c r="U18" s="12"/>
    </row>
    <row r="19" ht="24" customHeight="1">
      <c r="B19" s="8"/>
      <c r="C19" s="15"/>
      <c r="D19" s="15"/>
      <c r="E19" s="15"/>
      <c r="F19" s="59"/>
      <c r="G19" s="60"/>
      <c r="H19" s="59"/>
      <c r="I19" s="61"/>
      <c r="J19" s="61"/>
      <c r="K19" s="61"/>
      <c r="L19" s="61"/>
      <c r="M19" s="10"/>
      <c r="O19" s="2"/>
      <c r="P19" s="62"/>
      <c r="Q19" s="62"/>
      <c r="R19" s="62"/>
      <c r="S19" s="62"/>
      <c r="T19" s="62"/>
      <c r="U19" s="62"/>
    </row>
    <row r="20" ht="24" customHeight="1">
      <c r="B20" s="8"/>
      <c r="C20" s="63" t="s">
        <v>29</v>
      </c>
      <c r="D20" s="63"/>
      <c r="E20" s="63"/>
      <c r="F20" s="59"/>
      <c r="G20" s="64" t="s">
        <v>30</v>
      </c>
      <c r="H20" s="59" t="s">
        <v>31</v>
      </c>
      <c r="I20" s="63" t="s">
        <v>32</v>
      </c>
      <c r="J20" s="63"/>
      <c r="K20" s="63"/>
      <c r="L20" s="63"/>
      <c r="M20" s="10"/>
      <c r="O20" s="62"/>
      <c r="P20" s="62"/>
      <c r="Q20" s="62"/>
      <c r="R20" s="62"/>
      <c r="S20" s="62"/>
      <c r="T20" s="62"/>
      <c r="U20" s="62"/>
    </row>
    <row r="21" ht="24" customHeight="1">
      <c r="B21" s="8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10"/>
      <c r="O21" s="66"/>
      <c r="P21" s="66"/>
      <c r="Q21" s="66"/>
      <c r="R21" s="66"/>
      <c r="S21" s="66"/>
      <c r="T21" s="66"/>
      <c r="U21" s="66"/>
    </row>
    <row r="22" ht="24" customHeight="1">
      <c r="B22" s="8"/>
      <c r="M22" s="10"/>
      <c r="O22" s="67"/>
      <c r="P22" s="68"/>
      <c r="Q22" s="68"/>
      <c r="R22" s="68"/>
      <c r="S22" s="68"/>
      <c r="T22" s="68"/>
      <c r="U22" s="68"/>
    </row>
    <row r="23" ht="24" customHeight="1">
      <c r="B23" s="69" t="s">
        <v>33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O23" s="68"/>
      <c r="P23" s="68"/>
      <c r="Q23" s="68"/>
      <c r="R23" s="68"/>
      <c r="S23" s="68"/>
      <c r="T23" s="68"/>
      <c r="U23" s="68"/>
    </row>
    <row r="24" ht="24" customHeight="1"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O24" s="68"/>
      <c r="P24" s="68"/>
      <c r="Q24" s="68"/>
      <c r="R24" s="68"/>
      <c r="S24" s="68"/>
      <c r="T24" s="68"/>
      <c r="U24" s="68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3">
    <mergeCell ref="B1:U1"/>
    <mergeCell ref="O3:U5"/>
    <mergeCell ref="C7:L7"/>
    <mergeCell ref="O7:U7"/>
    <mergeCell ref="C9:D9"/>
    <mergeCell ref="E9:I9"/>
    <mergeCell ref="C10:D10"/>
    <mergeCell ref="E10:I10"/>
    <mergeCell ref="C11:D11"/>
    <mergeCell ref="E11:I11"/>
    <mergeCell ref="C15:I17"/>
    <mergeCell ref="J15:K15"/>
    <mergeCell ref="O15:R17"/>
    <mergeCell ref="S15:T15"/>
    <mergeCell ref="J17:K17"/>
    <mergeCell ref="S17:T17"/>
    <mergeCell ref="C19:E19"/>
    <mergeCell ref="I19:L19"/>
    <mergeCell ref="O19:U20"/>
    <mergeCell ref="C20:E20"/>
    <mergeCell ref="I20:L20"/>
    <mergeCell ref="O22:U24"/>
    <mergeCell ref="B23:M24"/>
  </mergeCells>
  <printOptions headings="0" gridLines="0"/>
  <pageMargins left="0.25" right="0.25" top="0.75" bottom="0.75" header="0.29999999999999999" footer="0.29999999999999999"/>
  <pageSetup paperSize="9" scale="4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70" workbookViewId="0">
      <selection activeCell="L41" activeCellId="0" sqref="L41"/>
    </sheetView>
  </sheetViews>
  <sheetFormatPr defaultColWidth="18.5703125" defaultRowHeight="12.75"/>
  <cols>
    <col customWidth="1" min="1" max="2" style="1" width="4.5703125"/>
    <col customWidth="1" min="3" max="3" style="1" width="6.5703125"/>
    <col customWidth="1" min="4" max="4" style="1" width="38.42578125"/>
    <col min="5" max="7" style="1" width="18.5703125"/>
    <col customWidth="1" min="8" max="8" style="1" width="8.5703125"/>
    <col min="9" max="10" style="1" width="18.5703125"/>
    <col customWidth="1" min="11" max="11" style="1" width="14.5703125"/>
    <col min="12" max="12" style="1" width="18.5703125"/>
    <col customWidth="1" min="13" max="14" style="1" width="4.5703125"/>
    <col customWidth="1" min="15" max="15" style="1" width="6.5703125"/>
    <col customWidth="1" min="16" max="16" style="1" width="39.5703125"/>
    <col customWidth="1" min="17" max="17" style="1" width="25.28515625"/>
    <col customWidth="1" min="18" max="18" style="1" width="8.5703125"/>
    <col min="19" max="19" style="1" width="18.5703125"/>
    <col customWidth="1" min="20" max="20" style="1" width="14.5703125"/>
    <col min="21" max="21" style="1" width="18.5703125"/>
    <col customWidth="1" min="22" max="22" style="1" width="14.28515625"/>
    <col customWidth="1" min="23" max="23" style="1" width="4.5703125"/>
    <col min="24" max="16384" style="1" width="18.5703125"/>
  </cols>
  <sheetData>
    <row r="1" ht="35.100000000000001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O3" s="7"/>
      <c r="P3" s="7"/>
      <c r="Q3" s="7"/>
      <c r="R3" s="7"/>
      <c r="S3" s="7"/>
      <c r="T3" s="7"/>
      <c r="U3" s="7"/>
    </row>
    <row r="4" ht="15.75" customHeight="1">
      <c r="B4" s="8"/>
      <c r="C4" s="9" t="s">
        <v>0</v>
      </c>
      <c r="D4" s="9"/>
      <c r="E4" s="9"/>
      <c r="F4" s="9"/>
      <c r="M4" s="10"/>
      <c r="O4" s="7"/>
      <c r="P4" s="7"/>
      <c r="Q4" s="7"/>
      <c r="R4" s="7"/>
      <c r="S4" s="7"/>
      <c r="T4" s="7"/>
      <c r="U4" s="7"/>
    </row>
    <row r="5" ht="15.75" customHeight="1">
      <c r="B5" s="8"/>
      <c r="C5" s="11" t="s">
        <v>1</v>
      </c>
      <c r="D5" s="11"/>
      <c r="E5" s="9"/>
      <c r="F5" s="9"/>
      <c r="M5" s="10"/>
      <c r="O5" s="7"/>
      <c r="P5" s="7"/>
      <c r="Q5" s="7"/>
      <c r="R5" s="7"/>
      <c r="S5" s="7"/>
      <c r="T5" s="7"/>
      <c r="U5" s="7"/>
    </row>
    <row r="6" ht="24" customHeight="1">
      <c r="B6" s="8"/>
      <c r="M6" s="10"/>
      <c r="O6" s="12"/>
      <c r="P6" s="12"/>
      <c r="Q6" s="12"/>
      <c r="R6" s="12"/>
      <c r="S6" s="12"/>
      <c r="T6" s="12"/>
      <c r="U6" s="12"/>
    </row>
    <row r="7" ht="15">
      <c r="B7" s="8"/>
      <c r="C7" s="13" t="s">
        <v>2</v>
      </c>
      <c r="D7" s="13"/>
      <c r="E7" s="13"/>
      <c r="F7" s="13"/>
      <c r="G7" s="13"/>
      <c r="H7" s="13"/>
      <c r="I7" s="13"/>
      <c r="J7" s="13"/>
      <c r="K7" s="13"/>
      <c r="L7" s="13"/>
      <c r="M7" s="10"/>
      <c r="O7" s="14" t="s">
        <v>3</v>
      </c>
      <c r="P7" s="14"/>
      <c r="Q7" s="14"/>
      <c r="R7" s="14"/>
      <c r="S7" s="14"/>
      <c r="T7" s="14"/>
      <c r="U7" s="14"/>
    </row>
    <row r="8" ht="24" customHeight="1">
      <c r="B8" s="8"/>
      <c r="M8" s="10"/>
      <c r="O8" s="12"/>
      <c r="P8" s="12"/>
      <c r="Q8" s="12"/>
      <c r="R8" s="12"/>
      <c r="S8" s="12"/>
      <c r="T8" s="12"/>
      <c r="U8" s="12"/>
    </row>
    <row r="9" ht="24" customHeight="1">
      <c r="B9" s="8"/>
      <c r="C9" s="1" t="s">
        <v>4</v>
      </c>
      <c r="D9" s="1"/>
      <c r="E9" s="15"/>
      <c r="F9" s="15"/>
      <c r="G9" s="15"/>
      <c r="H9" s="15"/>
      <c r="I9" s="15"/>
      <c r="M9" s="10"/>
      <c r="O9" s="12"/>
      <c r="P9" s="12"/>
      <c r="Q9" s="12"/>
      <c r="R9" s="12"/>
      <c r="S9" s="12"/>
      <c r="T9" s="12"/>
      <c r="U9" s="12"/>
    </row>
    <row r="10" ht="24" customHeight="1">
      <c r="B10" s="8"/>
      <c r="C10" s="1" t="s">
        <v>5</v>
      </c>
      <c r="D10" s="1"/>
      <c r="E10" s="16"/>
      <c r="F10" s="16"/>
      <c r="G10" s="16"/>
      <c r="H10" s="16"/>
      <c r="I10" s="16"/>
      <c r="M10" s="10"/>
      <c r="O10" s="12"/>
      <c r="P10" s="12"/>
      <c r="Q10" s="12"/>
      <c r="R10" s="12"/>
      <c r="S10" s="12"/>
      <c r="T10" s="12"/>
      <c r="U10" s="12"/>
    </row>
    <row r="11" ht="24" customHeight="1">
      <c r="B11" s="8"/>
      <c r="C11" s="1" t="s">
        <v>6</v>
      </c>
      <c r="D11" s="1"/>
      <c r="E11" s="16"/>
      <c r="F11" s="16"/>
      <c r="G11" s="16"/>
      <c r="H11" s="16"/>
      <c r="I11" s="16"/>
      <c r="M11" s="10"/>
      <c r="O11" s="12"/>
      <c r="P11" s="12"/>
      <c r="Q11" s="12"/>
      <c r="R11" s="12"/>
      <c r="S11" s="12"/>
      <c r="T11" s="12"/>
      <c r="U11" s="12"/>
    </row>
    <row r="12">
      <c r="B12" s="8"/>
      <c r="M12" s="10"/>
      <c r="O12" s="12"/>
      <c r="P12" s="12"/>
      <c r="Q12" s="12"/>
      <c r="R12" s="12"/>
      <c r="S12" s="12"/>
      <c r="T12" s="12"/>
      <c r="U12" s="12"/>
    </row>
    <row r="13" ht="84" customHeight="1">
      <c r="B13" s="8"/>
      <c r="C13" s="17" t="s">
        <v>7</v>
      </c>
      <c r="D13" s="17" t="s">
        <v>8</v>
      </c>
      <c r="E13" s="17" t="s">
        <v>9</v>
      </c>
      <c r="F13" s="17" t="s">
        <v>10</v>
      </c>
      <c r="G13" s="17" t="s">
        <v>11</v>
      </c>
      <c r="H13" s="17" t="s">
        <v>12</v>
      </c>
      <c r="I13" s="17" t="s">
        <v>13</v>
      </c>
      <c r="J13" s="17" t="s">
        <v>14</v>
      </c>
      <c r="K13" s="17" t="s">
        <v>15</v>
      </c>
      <c r="L13" s="17" t="s">
        <v>16</v>
      </c>
      <c r="M13" s="10"/>
      <c r="O13" s="17" t="s">
        <v>7</v>
      </c>
      <c r="P13" s="17" t="s">
        <v>17</v>
      </c>
      <c r="Q13" s="17" t="s">
        <v>18</v>
      </c>
      <c r="R13" s="17" t="s">
        <v>12</v>
      </c>
      <c r="S13" s="17" t="s">
        <v>13</v>
      </c>
      <c r="T13" s="17" t="s">
        <v>15</v>
      </c>
      <c r="U13" s="17" t="s">
        <v>19</v>
      </c>
    </row>
    <row r="14" ht="132" customHeight="1">
      <c r="B14" s="8"/>
      <c r="C14" s="19">
        <f>O14</f>
        <v>1</v>
      </c>
      <c r="D14" s="70" t="s">
        <v>35</v>
      </c>
      <c r="E14" s="21" t="s">
        <v>21</v>
      </c>
      <c r="F14" s="21" t="s">
        <v>21</v>
      </c>
      <c r="G14" s="21" t="s">
        <v>21</v>
      </c>
      <c r="H14" s="19" t="s">
        <v>22</v>
      </c>
      <c r="I14" s="71">
        <v>5600000000</v>
      </c>
      <c r="J14" s="72">
        <v>0</v>
      </c>
      <c r="K14" s="25">
        <v>1</v>
      </c>
      <c r="L14" s="26">
        <f>I14*K14</f>
        <v>5600000000</v>
      </c>
      <c r="M14" s="10"/>
      <c r="O14" s="27">
        <v>1</v>
      </c>
      <c r="P14" s="28" t="str">
        <f>D14</f>
        <v xml:space="preserve">«ОКПД 2 64.19.21.000 Оказание услуг по предоставлению заемных средств для нужд АО "ДГК", г. Хабаровск» 
Лот 3 - 90008012-ФИН ФД-2026-ДГК </v>
      </c>
      <c r="Q14" s="29" t="s">
        <v>23</v>
      </c>
      <c r="R14" s="27" t="s">
        <v>22</v>
      </c>
      <c r="S14" s="30">
        <f>I14</f>
        <v>5600000000</v>
      </c>
      <c r="T14" s="31">
        <v>1</v>
      </c>
      <c r="U14" s="32">
        <f>S14*T14</f>
        <v>5600000000</v>
      </c>
    </row>
    <row r="15" ht="24" customHeight="1">
      <c r="B15" s="8"/>
      <c r="C15" s="33" t="s">
        <v>24</v>
      </c>
      <c r="D15" s="34"/>
      <c r="E15" s="34"/>
      <c r="F15" s="34"/>
      <c r="G15" s="34"/>
      <c r="H15" s="34"/>
      <c r="I15" s="73"/>
      <c r="J15" s="36" t="s">
        <v>25</v>
      </c>
      <c r="K15" s="36"/>
      <c r="L15" s="37">
        <f>SUM(L14:L14)</f>
        <v>5600000000</v>
      </c>
      <c r="M15" s="10"/>
      <c r="O15" s="38" t="s">
        <v>26</v>
      </c>
      <c r="P15" s="39"/>
      <c r="Q15" s="39"/>
      <c r="R15" s="40"/>
      <c r="S15" s="41" t="s">
        <v>25</v>
      </c>
      <c r="T15" s="42"/>
      <c r="U15" s="43">
        <f>SUM(U14:U14)</f>
        <v>5600000000</v>
      </c>
    </row>
    <row r="16" ht="24" customHeight="1">
      <c r="B16" s="8"/>
      <c r="C16" s="44"/>
      <c r="D16" s="45"/>
      <c r="E16" s="45"/>
      <c r="F16" s="45"/>
      <c r="G16" s="45"/>
      <c r="H16" s="45"/>
      <c r="I16" s="35"/>
      <c r="J16" s="46" t="s">
        <v>27</v>
      </c>
      <c r="K16" s="47">
        <v>0</v>
      </c>
      <c r="L16" s="37">
        <f>K16*L15</f>
        <v>0</v>
      </c>
      <c r="M16" s="10"/>
      <c r="O16" s="48"/>
      <c r="P16" s="49"/>
      <c r="Q16" s="49"/>
      <c r="R16" s="50"/>
      <c r="S16" s="51" t="s">
        <v>27</v>
      </c>
      <c r="T16" s="52">
        <v>0</v>
      </c>
      <c r="U16" s="43">
        <f>T16*U15</f>
        <v>0</v>
      </c>
    </row>
    <row r="17" ht="24" customHeight="1">
      <c r="B17" s="8"/>
      <c r="C17" s="53"/>
      <c r="D17" s="54"/>
      <c r="E17" s="54"/>
      <c r="F17" s="54"/>
      <c r="G17" s="54"/>
      <c r="H17" s="54"/>
      <c r="I17" s="55"/>
      <c r="J17" s="36" t="s">
        <v>28</v>
      </c>
      <c r="K17" s="36"/>
      <c r="L17" s="37">
        <f>SUM(L15:L16)</f>
        <v>5600000000</v>
      </c>
      <c r="M17" s="10"/>
      <c r="O17" s="56"/>
      <c r="P17" s="57"/>
      <c r="Q17" s="57"/>
      <c r="R17" s="58"/>
      <c r="S17" s="41" t="s">
        <v>28</v>
      </c>
      <c r="T17" s="42"/>
      <c r="U17" s="43">
        <f>SUM(U15:U16)</f>
        <v>5600000000</v>
      </c>
    </row>
    <row r="18" ht="24" customHeight="1">
      <c r="B18" s="8"/>
      <c r="M18" s="10"/>
      <c r="O18" s="12"/>
      <c r="P18" s="12"/>
      <c r="Q18" s="12"/>
      <c r="R18" s="12"/>
      <c r="S18" s="12"/>
      <c r="T18" s="12"/>
      <c r="U18" s="12"/>
    </row>
    <row r="19" ht="24" customHeight="1">
      <c r="B19" s="8"/>
      <c r="C19" s="15"/>
      <c r="D19" s="15"/>
      <c r="E19" s="15"/>
      <c r="F19" s="59"/>
      <c r="G19" s="60"/>
      <c r="H19" s="59"/>
      <c r="I19" s="61"/>
      <c r="J19" s="61"/>
      <c r="K19" s="61"/>
      <c r="L19" s="61"/>
      <c r="M19" s="10"/>
      <c r="O19" s="2"/>
      <c r="P19" s="62"/>
      <c r="Q19" s="62"/>
      <c r="R19" s="62"/>
      <c r="S19" s="62"/>
      <c r="T19" s="62"/>
      <c r="U19" s="62"/>
    </row>
    <row r="20" ht="24" customHeight="1">
      <c r="B20" s="8"/>
      <c r="C20" s="63" t="s">
        <v>29</v>
      </c>
      <c r="D20" s="63"/>
      <c r="E20" s="63"/>
      <c r="F20" s="59"/>
      <c r="G20" s="64" t="s">
        <v>30</v>
      </c>
      <c r="H20" s="59" t="s">
        <v>31</v>
      </c>
      <c r="I20" s="63" t="s">
        <v>32</v>
      </c>
      <c r="J20" s="63"/>
      <c r="K20" s="63"/>
      <c r="L20" s="63"/>
      <c r="M20" s="10"/>
      <c r="O20" s="62"/>
      <c r="P20" s="62"/>
      <c r="Q20" s="62"/>
      <c r="R20" s="62"/>
      <c r="S20" s="62"/>
      <c r="T20" s="62"/>
      <c r="U20" s="62"/>
    </row>
    <row r="21" ht="24" customHeight="1">
      <c r="B21" s="8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10"/>
      <c r="O21" s="66"/>
      <c r="P21" s="66"/>
      <c r="Q21" s="66"/>
      <c r="R21" s="66"/>
      <c r="S21" s="66"/>
      <c r="T21" s="66"/>
      <c r="U21" s="66"/>
    </row>
    <row r="22" ht="24" customHeight="1">
      <c r="B22" s="8"/>
      <c r="M22" s="10"/>
      <c r="O22" s="67"/>
      <c r="P22" s="68"/>
      <c r="Q22" s="68"/>
      <c r="R22" s="68"/>
      <c r="S22" s="68"/>
      <c r="T22" s="68"/>
      <c r="U22" s="68"/>
    </row>
    <row r="23" ht="24" customHeight="1">
      <c r="B23" s="69" t="s">
        <v>33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O23" s="68"/>
      <c r="P23" s="68"/>
      <c r="Q23" s="68"/>
      <c r="R23" s="68"/>
      <c r="S23" s="68"/>
      <c r="T23" s="68"/>
      <c r="U23" s="68"/>
    </row>
    <row r="24" ht="24" customHeight="1"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O24" s="68"/>
      <c r="P24" s="68"/>
      <c r="Q24" s="68"/>
      <c r="R24" s="68"/>
      <c r="S24" s="68"/>
      <c r="T24" s="68"/>
      <c r="U24" s="68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3">
    <mergeCell ref="B1:U1"/>
    <mergeCell ref="O3:U5"/>
    <mergeCell ref="C7:L7"/>
    <mergeCell ref="O7:U7"/>
    <mergeCell ref="C9:D9"/>
    <mergeCell ref="E9:I9"/>
    <mergeCell ref="C10:D10"/>
    <mergeCell ref="E10:I10"/>
    <mergeCell ref="C11:D11"/>
    <mergeCell ref="E11:I11"/>
    <mergeCell ref="C15:I17"/>
    <mergeCell ref="J15:K15"/>
    <mergeCell ref="O15:R17"/>
    <mergeCell ref="S15:T15"/>
    <mergeCell ref="J17:K17"/>
    <mergeCell ref="S17:T17"/>
    <mergeCell ref="C19:E19"/>
    <mergeCell ref="I19:L19"/>
    <mergeCell ref="O19:U20"/>
    <mergeCell ref="C20:E20"/>
    <mergeCell ref="I20:L20"/>
    <mergeCell ref="O22:U24"/>
    <mergeCell ref="B23:M24"/>
  </mergeCells>
  <printOptions headings="0" gridLines="0"/>
  <pageMargins left="0.25" right="0.25" top="0.75" bottom="0.75" header="0.29999999999999999" footer="0.29999999999999999"/>
  <pageSetup paperSize="9" scale="4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A4" zoomScale="70" workbookViewId="0">
      <selection activeCell="N10" activeCellId="0" sqref="N10"/>
    </sheetView>
  </sheetViews>
  <sheetFormatPr defaultColWidth="18.5703125" defaultRowHeight="12.75"/>
  <cols>
    <col customWidth="1" min="1" max="2" style="1" width="4.5703125"/>
    <col customWidth="1" min="3" max="3" style="1" width="6.5703125"/>
    <col customWidth="1" min="4" max="4" style="1" width="38.42578125"/>
    <col min="5" max="7" style="1" width="18.5703125"/>
    <col customWidth="1" min="8" max="8" style="1" width="8.5703125"/>
    <col min="9" max="10" style="1" width="18.5703125"/>
    <col customWidth="1" min="11" max="11" style="1" width="14.5703125"/>
    <col min="12" max="12" style="1" width="18.5703125"/>
    <col customWidth="1" min="13" max="14" style="1" width="4.5703125"/>
    <col customWidth="1" min="15" max="15" style="1" width="6.5703125"/>
    <col customWidth="1" min="16" max="16" style="1" width="39.5703125"/>
    <col customWidth="1" min="17" max="17" style="1" width="25.28515625"/>
    <col customWidth="1" min="18" max="18" style="1" width="8.5703125"/>
    <col min="19" max="19" style="1" width="18.5703125"/>
    <col customWidth="1" min="20" max="20" style="1" width="14.5703125"/>
    <col min="21" max="21" style="1" width="18.5703125"/>
    <col customWidth="1" min="22" max="22" style="1" width="14.28515625"/>
    <col customWidth="1" min="23" max="23" style="1" width="4.5703125"/>
    <col min="24" max="16384" style="1" width="18.5703125"/>
  </cols>
  <sheetData>
    <row r="1" ht="35.100000000000001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O3" s="7"/>
      <c r="P3" s="7"/>
      <c r="Q3" s="7"/>
      <c r="R3" s="7"/>
      <c r="S3" s="7"/>
      <c r="T3" s="7"/>
      <c r="U3" s="7"/>
    </row>
    <row r="4" ht="15.75" customHeight="1">
      <c r="B4" s="8"/>
      <c r="C4" s="9" t="s">
        <v>0</v>
      </c>
      <c r="D4" s="9"/>
      <c r="E4" s="9"/>
      <c r="F4" s="9"/>
      <c r="M4" s="10"/>
      <c r="O4" s="7"/>
      <c r="P4" s="7"/>
      <c r="Q4" s="7"/>
      <c r="R4" s="7"/>
      <c r="S4" s="7"/>
      <c r="T4" s="7"/>
      <c r="U4" s="7"/>
    </row>
    <row r="5" ht="15.75" customHeight="1">
      <c r="B5" s="8"/>
      <c r="C5" s="11" t="s">
        <v>1</v>
      </c>
      <c r="D5" s="11"/>
      <c r="E5" s="9"/>
      <c r="F5" s="9"/>
      <c r="M5" s="10"/>
      <c r="O5" s="7"/>
      <c r="P5" s="7"/>
      <c r="Q5" s="7"/>
      <c r="R5" s="7"/>
      <c r="S5" s="7"/>
      <c r="T5" s="7"/>
      <c r="U5" s="7"/>
    </row>
    <row r="6" ht="24" customHeight="1">
      <c r="B6" s="8"/>
      <c r="M6" s="10"/>
      <c r="O6" s="12"/>
      <c r="P6" s="12"/>
      <c r="Q6" s="12"/>
      <c r="R6" s="12"/>
      <c r="S6" s="12"/>
      <c r="T6" s="12"/>
      <c r="U6" s="12"/>
    </row>
    <row r="7" ht="15">
      <c r="B7" s="8"/>
      <c r="C7" s="13" t="s">
        <v>2</v>
      </c>
      <c r="D7" s="13"/>
      <c r="E7" s="13"/>
      <c r="F7" s="13"/>
      <c r="G7" s="13"/>
      <c r="H7" s="13"/>
      <c r="I7" s="13"/>
      <c r="J7" s="13"/>
      <c r="K7" s="13"/>
      <c r="L7" s="13"/>
      <c r="M7" s="10"/>
      <c r="O7" s="14" t="s">
        <v>3</v>
      </c>
      <c r="P7" s="14"/>
      <c r="Q7" s="14"/>
      <c r="R7" s="14"/>
      <c r="S7" s="14"/>
      <c r="T7" s="14"/>
      <c r="U7" s="14"/>
    </row>
    <row r="8" ht="24" customHeight="1">
      <c r="B8" s="8"/>
      <c r="M8" s="10"/>
      <c r="O8" s="12"/>
      <c r="P8" s="12"/>
      <c r="Q8" s="12"/>
      <c r="R8" s="12"/>
      <c r="S8" s="12"/>
      <c r="T8" s="12"/>
      <c r="U8" s="12"/>
    </row>
    <row r="9" ht="24" customHeight="1">
      <c r="B9" s="8"/>
      <c r="C9" s="1" t="s">
        <v>4</v>
      </c>
      <c r="D9" s="1"/>
      <c r="E9" s="15"/>
      <c r="F9" s="15"/>
      <c r="G9" s="15"/>
      <c r="H9" s="15"/>
      <c r="I9" s="15"/>
      <c r="M9" s="10"/>
      <c r="O9" s="12"/>
      <c r="P9" s="12"/>
      <c r="Q9" s="12"/>
      <c r="R9" s="12"/>
      <c r="S9" s="12"/>
      <c r="T9" s="12"/>
      <c r="U9" s="12"/>
    </row>
    <row r="10" ht="24" customHeight="1">
      <c r="B10" s="8"/>
      <c r="C10" s="1" t="s">
        <v>5</v>
      </c>
      <c r="D10" s="1"/>
      <c r="E10" s="16"/>
      <c r="F10" s="16"/>
      <c r="G10" s="16"/>
      <c r="H10" s="16"/>
      <c r="I10" s="16"/>
      <c r="M10" s="10"/>
      <c r="O10" s="12"/>
      <c r="P10" s="12"/>
      <c r="Q10" s="12"/>
      <c r="R10" s="12"/>
      <c r="S10" s="12"/>
      <c r="T10" s="12"/>
      <c r="U10" s="12"/>
    </row>
    <row r="11" ht="24" customHeight="1">
      <c r="B11" s="8"/>
      <c r="C11" s="1" t="s">
        <v>6</v>
      </c>
      <c r="D11" s="1"/>
      <c r="E11" s="16"/>
      <c r="F11" s="16"/>
      <c r="G11" s="16"/>
      <c r="H11" s="16"/>
      <c r="I11" s="16"/>
      <c r="M11" s="10"/>
      <c r="O11" s="12"/>
      <c r="P11" s="12"/>
      <c r="Q11" s="12"/>
      <c r="R11" s="12"/>
      <c r="S11" s="12"/>
      <c r="T11" s="12"/>
      <c r="U11" s="12"/>
    </row>
    <row r="12">
      <c r="B12" s="8"/>
      <c r="M12" s="10"/>
      <c r="O12" s="12"/>
      <c r="P12" s="12"/>
      <c r="Q12" s="12"/>
      <c r="R12" s="12"/>
      <c r="S12" s="12"/>
      <c r="T12" s="12"/>
      <c r="U12" s="12"/>
    </row>
    <row r="13" ht="84" customHeight="1">
      <c r="B13" s="8"/>
      <c r="C13" s="17" t="s">
        <v>7</v>
      </c>
      <c r="D13" s="17" t="s">
        <v>8</v>
      </c>
      <c r="E13" s="17" t="s">
        <v>9</v>
      </c>
      <c r="F13" s="17" t="s">
        <v>10</v>
      </c>
      <c r="G13" s="17" t="s">
        <v>11</v>
      </c>
      <c r="H13" s="17" t="s">
        <v>12</v>
      </c>
      <c r="I13" s="17" t="s">
        <v>13</v>
      </c>
      <c r="J13" s="17" t="s">
        <v>14</v>
      </c>
      <c r="K13" s="17" t="s">
        <v>15</v>
      </c>
      <c r="L13" s="17" t="s">
        <v>16</v>
      </c>
      <c r="M13" s="10"/>
      <c r="O13" s="17" t="s">
        <v>7</v>
      </c>
      <c r="P13" s="17" t="s">
        <v>17</v>
      </c>
      <c r="Q13" s="17" t="s">
        <v>18</v>
      </c>
      <c r="R13" s="17" t="s">
        <v>12</v>
      </c>
      <c r="S13" s="17" t="s">
        <v>13</v>
      </c>
      <c r="T13" s="17" t="s">
        <v>15</v>
      </c>
      <c r="U13" s="17" t="s">
        <v>19</v>
      </c>
    </row>
    <row r="14" ht="132" customHeight="1">
      <c r="B14" s="8"/>
      <c r="C14" s="19">
        <f>O14</f>
        <v>1</v>
      </c>
      <c r="D14" s="70" t="s">
        <v>36</v>
      </c>
      <c r="E14" s="21" t="s">
        <v>21</v>
      </c>
      <c r="F14" s="21" t="s">
        <v>21</v>
      </c>
      <c r="G14" s="21" t="s">
        <v>21</v>
      </c>
      <c r="H14" s="19" t="s">
        <v>22</v>
      </c>
      <c r="I14" s="71">
        <v>5600000000</v>
      </c>
      <c r="J14" s="72">
        <v>0</v>
      </c>
      <c r="K14" s="25">
        <v>1</v>
      </c>
      <c r="L14" s="26">
        <f>I14*K14</f>
        <v>5600000000</v>
      </c>
      <c r="M14" s="10"/>
      <c r="O14" s="27">
        <v>1</v>
      </c>
      <c r="P14" s="28" t="str">
        <f>D14</f>
        <v xml:space="preserve">«ОКПД 2 64.19.21.000 Оказание услуг по предоставлению заемных средств для нужд АО "ДГК", г. Хабаровск» 
Лот 4 - 90008013-ФИН ФД-2026-ДГК </v>
      </c>
      <c r="Q14" s="29" t="s">
        <v>23</v>
      </c>
      <c r="R14" s="27" t="s">
        <v>22</v>
      </c>
      <c r="S14" s="30">
        <f>I14</f>
        <v>5600000000</v>
      </c>
      <c r="T14" s="31">
        <v>1</v>
      </c>
      <c r="U14" s="32">
        <f>S14*T14</f>
        <v>5600000000</v>
      </c>
    </row>
    <row r="15" ht="24" customHeight="1">
      <c r="B15" s="8"/>
      <c r="C15" s="33" t="s">
        <v>24</v>
      </c>
      <c r="D15" s="34"/>
      <c r="E15" s="34"/>
      <c r="F15" s="34"/>
      <c r="G15" s="34"/>
      <c r="H15" s="34"/>
      <c r="I15" s="73"/>
      <c r="J15" s="36" t="s">
        <v>25</v>
      </c>
      <c r="K15" s="36"/>
      <c r="L15" s="37">
        <f>SUM(L14:L14)</f>
        <v>5600000000</v>
      </c>
      <c r="M15" s="10"/>
      <c r="O15" s="38" t="s">
        <v>26</v>
      </c>
      <c r="P15" s="39"/>
      <c r="Q15" s="39"/>
      <c r="R15" s="40"/>
      <c r="S15" s="41" t="s">
        <v>25</v>
      </c>
      <c r="T15" s="42"/>
      <c r="U15" s="43">
        <f>SUM(U14:U14)</f>
        <v>5600000000</v>
      </c>
    </row>
    <row r="16" ht="24" customHeight="1">
      <c r="B16" s="8"/>
      <c r="C16" s="44"/>
      <c r="D16" s="45"/>
      <c r="E16" s="45"/>
      <c r="F16" s="45"/>
      <c r="G16" s="45"/>
      <c r="H16" s="45"/>
      <c r="I16" s="35"/>
      <c r="J16" s="46" t="s">
        <v>27</v>
      </c>
      <c r="K16" s="47">
        <v>0</v>
      </c>
      <c r="L16" s="37">
        <f>K16*L15</f>
        <v>0</v>
      </c>
      <c r="M16" s="10"/>
      <c r="O16" s="48"/>
      <c r="P16" s="49"/>
      <c r="Q16" s="49"/>
      <c r="R16" s="50"/>
      <c r="S16" s="51" t="s">
        <v>27</v>
      </c>
      <c r="T16" s="52">
        <v>0</v>
      </c>
      <c r="U16" s="43">
        <f>T16*U15</f>
        <v>0</v>
      </c>
    </row>
    <row r="17" ht="24" customHeight="1">
      <c r="B17" s="8"/>
      <c r="C17" s="53"/>
      <c r="D17" s="54"/>
      <c r="E17" s="54"/>
      <c r="F17" s="54"/>
      <c r="G17" s="54"/>
      <c r="H17" s="54"/>
      <c r="I17" s="55"/>
      <c r="J17" s="36" t="s">
        <v>28</v>
      </c>
      <c r="K17" s="36"/>
      <c r="L17" s="37">
        <f>SUM(L15:L16)</f>
        <v>5600000000</v>
      </c>
      <c r="M17" s="10"/>
      <c r="O17" s="56"/>
      <c r="P17" s="57"/>
      <c r="Q17" s="57"/>
      <c r="R17" s="58"/>
      <c r="S17" s="41" t="s">
        <v>28</v>
      </c>
      <c r="T17" s="42"/>
      <c r="U17" s="43">
        <f>SUM(U15:U16)</f>
        <v>5600000000</v>
      </c>
    </row>
    <row r="18" ht="24" customHeight="1">
      <c r="B18" s="8"/>
      <c r="M18" s="10"/>
      <c r="O18" s="12"/>
      <c r="P18" s="12"/>
      <c r="Q18" s="12"/>
      <c r="R18" s="12"/>
      <c r="S18" s="12"/>
      <c r="T18" s="12"/>
      <c r="U18" s="12"/>
    </row>
    <row r="19" ht="24" customHeight="1">
      <c r="B19" s="8"/>
      <c r="C19" s="15"/>
      <c r="D19" s="15"/>
      <c r="E19" s="15"/>
      <c r="F19" s="59"/>
      <c r="G19" s="60"/>
      <c r="H19" s="59"/>
      <c r="I19" s="61"/>
      <c r="J19" s="61"/>
      <c r="K19" s="61"/>
      <c r="L19" s="61"/>
      <c r="M19" s="10"/>
      <c r="O19" s="2"/>
      <c r="P19" s="62"/>
      <c r="Q19" s="62"/>
      <c r="R19" s="62"/>
      <c r="S19" s="62"/>
      <c r="T19" s="62"/>
      <c r="U19" s="62"/>
    </row>
    <row r="20" ht="24" customHeight="1">
      <c r="B20" s="8"/>
      <c r="C20" s="63" t="s">
        <v>29</v>
      </c>
      <c r="D20" s="63"/>
      <c r="E20" s="63"/>
      <c r="F20" s="59"/>
      <c r="G20" s="64" t="s">
        <v>30</v>
      </c>
      <c r="H20" s="59" t="s">
        <v>31</v>
      </c>
      <c r="I20" s="63" t="s">
        <v>32</v>
      </c>
      <c r="J20" s="63"/>
      <c r="K20" s="63"/>
      <c r="L20" s="63"/>
      <c r="M20" s="10"/>
      <c r="O20" s="62"/>
      <c r="P20" s="62"/>
      <c r="Q20" s="62"/>
      <c r="R20" s="62"/>
      <c r="S20" s="62"/>
      <c r="T20" s="62"/>
      <c r="U20" s="62"/>
    </row>
    <row r="21" ht="24" customHeight="1">
      <c r="B21" s="8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10"/>
      <c r="O21" s="66"/>
      <c r="P21" s="66"/>
      <c r="Q21" s="66"/>
      <c r="R21" s="66"/>
      <c r="S21" s="66"/>
      <c r="T21" s="66"/>
      <c r="U21" s="66"/>
    </row>
    <row r="22" ht="24" customHeight="1">
      <c r="B22" s="8"/>
      <c r="M22" s="10"/>
      <c r="O22" s="67"/>
      <c r="P22" s="68"/>
      <c r="Q22" s="68"/>
      <c r="R22" s="68"/>
      <c r="S22" s="68"/>
      <c r="T22" s="68"/>
      <c r="U22" s="68"/>
    </row>
    <row r="23" ht="24" customHeight="1">
      <c r="B23" s="69" t="s">
        <v>33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O23" s="68"/>
      <c r="P23" s="68"/>
      <c r="Q23" s="68"/>
      <c r="R23" s="68"/>
      <c r="S23" s="68"/>
      <c r="T23" s="68"/>
      <c r="U23" s="68"/>
    </row>
    <row r="24" ht="24" customHeight="1"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O24" s="68"/>
      <c r="P24" s="68"/>
      <c r="Q24" s="68"/>
      <c r="R24" s="68"/>
      <c r="S24" s="68"/>
      <c r="T24" s="68"/>
      <c r="U24" s="68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3">
    <mergeCell ref="B1:U1"/>
    <mergeCell ref="O3:U5"/>
    <mergeCell ref="C7:L7"/>
    <mergeCell ref="O7:U7"/>
    <mergeCell ref="C9:D9"/>
    <mergeCell ref="E9:I9"/>
    <mergeCell ref="C10:D10"/>
    <mergeCell ref="E10:I10"/>
    <mergeCell ref="C11:D11"/>
    <mergeCell ref="E11:I11"/>
    <mergeCell ref="C15:I17"/>
    <mergeCell ref="J15:K15"/>
    <mergeCell ref="O15:R17"/>
    <mergeCell ref="S15:T15"/>
    <mergeCell ref="J17:K17"/>
    <mergeCell ref="S17:T17"/>
    <mergeCell ref="C19:E19"/>
    <mergeCell ref="I19:L19"/>
    <mergeCell ref="O19:U20"/>
    <mergeCell ref="C20:E20"/>
    <mergeCell ref="I20:L20"/>
    <mergeCell ref="O22:U24"/>
    <mergeCell ref="B23:M24"/>
  </mergeCells>
  <printOptions headings="0" gridLines="0"/>
  <pageMargins left="0.25" right="0.25" top="0.75" bottom="0.75" header="0.29999999999999999" footer="0.29999999999999999"/>
  <pageSetup paperSize="9" scale="4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evstratenko_av</cp:lastModifiedBy>
  <cp:revision>14</cp:revision>
  <dcterms:created xsi:type="dcterms:W3CDTF">2023-05-26T08:17:29Z</dcterms:created>
  <dcterms:modified xsi:type="dcterms:W3CDTF">2026-02-11T04:44:56Z</dcterms:modified>
</cp:coreProperties>
</file>